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2"/>
  </bookViews>
  <sheets>
    <sheet name="2015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<sst xmlns="http://schemas.openxmlformats.org/spreadsheetml/2006/main" count="243" uniqueCount="45">
  <si>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</si>
  <si>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</si>
  <si>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</si>
  <si>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</si>
  <si>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</si>
  <si>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</si>
  <si>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</si>
  <si>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</si>
  <si>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</si>
  <si>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</si>
  <si>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</si>
  <si>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общего пользования в пригородном сообщении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</si>
  <si>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</si>
  <si>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</si>
  <si>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</si>
  <si>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</si>
  <si>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в том числе по Свердловской области</t>
  </si>
  <si>
    <t>1.1.</t>
  </si>
  <si>
    <t>1.2.</t>
  </si>
  <si>
    <t>1.3.</t>
  </si>
  <si>
    <t>1.4.</t>
  </si>
  <si>
    <t>1.5.</t>
  </si>
  <si>
    <t>1.6.</t>
  </si>
  <si>
    <t>1.7.</t>
  </si>
  <si>
    <t>в том числе по Тюменской области</t>
  </si>
  <si>
    <t>в том числе по ХМАО-Югре</t>
  </si>
  <si>
    <t>в том числе по Челябинской области</t>
  </si>
  <si>
    <t>в том числе по Оребургской области</t>
  </si>
  <si>
    <t>в том числе по Курганской области</t>
  </si>
  <si>
    <t>в том числе по Республике Башкортостан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</si>
  <si>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</si>
  <si>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</si>
  <si>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</si>
  <si>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</si>
  <si>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</si>
  <si>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</si>
  <si>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</si>
  <si>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</si>
  <si>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</si>
  <si>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</si>
  <si>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</si>
  <si>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</si>
  <si>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</si>
  <si>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</si>
  <si>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ОАО "Свердловская пригородная компания"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</si>
</sst>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70" fontId="1" fillId="0" borderId="10" xfId="0" applyNumberFormat="1" applyFont="1" applyBorder="1" applyAlignment="1">
      <alignment horizontal="center" vertical="center"/>
    </xf>
    <xf numFmtId="170" fontId="1" fillId="0" borderId="11" xfId="0" applyNumberFormat="1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SheetLayoutView="100" zoomScalePageLayoutView="0" workbookViewId="0" topLeftCell="A13">
      <selection activeCell="GK31" sqref="GK31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pans="1:167" ht="16.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18" t="s">
        <v>44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</row>
    <row r="7" spans="42:126" s="5" customFormat="1" ht="12.75">
      <c r="AP7" s="19" t="s">
        <v>8</v>
      </c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.7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1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6" t="s">
        <v>5</v>
      </c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8"/>
      <c r="EP12" s="23">
        <f>SUM(EP13:FK19)</f>
        <v>21.854499999999998</v>
      </c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5"/>
    </row>
    <row r="13" spans="1:167" ht="15.75">
      <c r="A13" s="12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15" t="s">
        <v>16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6" t="s">
        <v>5</v>
      </c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8"/>
      <c r="EP13" s="9">
        <v>12.761</v>
      </c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1"/>
    </row>
    <row r="14" spans="1:167" ht="15.75">
      <c r="A14" s="12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2"/>
      <c r="N14" s="15" t="s">
        <v>24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6" t="s">
        <v>5</v>
      </c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8"/>
      <c r="EP14" s="9">
        <v>1.978</v>
      </c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1"/>
    </row>
    <row r="15" spans="1:167" ht="15.7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2"/>
      <c r="N15" s="15" t="s">
        <v>25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6" t="s">
        <v>5</v>
      </c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8"/>
      <c r="EP15" s="9">
        <v>0.2811</v>
      </c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1"/>
    </row>
    <row r="16" spans="1:167" ht="15.7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2"/>
      <c r="N16" s="15" t="s">
        <v>26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6" t="s">
        <v>5</v>
      </c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8"/>
      <c r="EP16" s="9">
        <v>3.438</v>
      </c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1"/>
    </row>
    <row r="17" spans="1:167" ht="15.7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2"/>
      <c r="N17" s="15" t="s">
        <v>27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6" t="s">
        <v>5</v>
      </c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8"/>
      <c r="EP17" s="9">
        <v>1.734</v>
      </c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1"/>
    </row>
    <row r="18" spans="1:167" ht="15.7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2"/>
      <c r="N18" s="15" t="s">
        <v>28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6"/>
      <c r="DT18" s="6" t="s">
        <v>5</v>
      </c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8"/>
      <c r="EP18" s="9">
        <v>1.6294</v>
      </c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1"/>
    </row>
    <row r="19" spans="1:167" ht="15.75">
      <c r="A19" s="12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2"/>
      <c r="N19" s="15" t="s">
        <v>29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6"/>
      <c r="DT19" s="6" t="s">
        <v>5</v>
      </c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8"/>
      <c r="EP19" s="9">
        <v>0.033</v>
      </c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1"/>
    </row>
    <row r="20" spans="1:167" ht="33" customHeight="1">
      <c r="A20" s="12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2"/>
      <c r="N20" s="15" t="s">
        <v>13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6"/>
      <c r="DT20" s="6" t="s">
        <v>5</v>
      </c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8"/>
      <c r="EP20" s="23">
        <f>SUM(EP21:FK27)</f>
        <v>21.854499999999998</v>
      </c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ht="15.75" customHeight="1">
      <c r="A21" s="12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2"/>
      <c r="N21" s="15" t="s">
        <v>16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6"/>
      <c r="DT21" s="6" t="s">
        <v>5</v>
      </c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8"/>
      <c r="EP21" s="9">
        <f>EP13</f>
        <v>12.761</v>
      </c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1"/>
    </row>
    <row r="22" spans="1:167" ht="15.75">
      <c r="A22" s="12" t="s">
        <v>31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2"/>
      <c r="N22" s="15" t="s">
        <v>24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6"/>
      <c r="DT22" s="6" t="s">
        <v>5</v>
      </c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8"/>
      <c r="EP22" s="9">
        <f aca="true" t="shared" si="0" ref="EP22:EP27">EP14</f>
        <v>1.978</v>
      </c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1"/>
    </row>
    <row r="23" spans="1:167" ht="15.75">
      <c r="A23" s="12" t="s">
        <v>32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2"/>
      <c r="N23" s="15" t="s">
        <v>25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6"/>
      <c r="DT23" s="6" t="s">
        <v>5</v>
      </c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8"/>
      <c r="EP23" s="9">
        <f t="shared" si="0"/>
        <v>0.2811</v>
      </c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1"/>
    </row>
    <row r="24" spans="1:167" ht="15.75">
      <c r="A24" s="12" t="s">
        <v>33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2"/>
      <c r="N24" s="15" t="s">
        <v>26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6"/>
      <c r="DT24" s="6" t="s">
        <v>5</v>
      </c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8"/>
      <c r="EP24" s="9">
        <f t="shared" si="0"/>
        <v>3.438</v>
      </c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1"/>
    </row>
    <row r="25" spans="1:167" ht="15.75">
      <c r="A25" s="12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2"/>
      <c r="N25" s="15" t="s">
        <v>27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6"/>
      <c r="DT25" s="6" t="s">
        <v>5</v>
      </c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8"/>
      <c r="EP25" s="9">
        <f t="shared" si="0"/>
        <v>1.734</v>
      </c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1"/>
    </row>
    <row r="26" spans="1:167" ht="15.75">
      <c r="A26" s="12" t="s">
        <v>35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2"/>
      <c r="N26" s="15" t="s">
        <v>28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6"/>
      <c r="DT26" s="6" t="s">
        <v>5</v>
      </c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8"/>
      <c r="EP26" s="9">
        <f t="shared" si="0"/>
        <v>1.6294</v>
      </c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1"/>
    </row>
    <row r="27" spans="1:167" ht="15.75">
      <c r="A27" s="12" t="s">
        <v>36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2"/>
      <c r="N27" s="15" t="s">
        <v>29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6"/>
      <c r="DT27" s="6" t="s">
        <v>5</v>
      </c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8"/>
      <c r="EP27" s="9">
        <f t="shared" si="0"/>
        <v>0.033</v>
      </c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1"/>
    </row>
    <row r="28" spans="1:167" ht="33" customHeight="1">
      <c r="A28" s="12" t="s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2"/>
      <c r="N28" s="15" t="s">
        <v>15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6"/>
      <c r="DT28" s="6" t="s">
        <v>7</v>
      </c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8"/>
      <c r="EP28" s="9">
        <f>SUM(EP29:FK35)</f>
        <v>1183.4299999999998</v>
      </c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1"/>
    </row>
    <row r="29" spans="1:167" ht="15.75" customHeight="1">
      <c r="A29" s="12" t="s">
        <v>37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2"/>
      <c r="N29" s="15" t="s">
        <v>16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6"/>
      <c r="DT29" s="6" t="s">
        <v>7</v>
      </c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8"/>
      <c r="EP29" s="9">
        <v>707.31</v>
      </c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1"/>
    </row>
    <row r="30" spans="1:167" ht="15.75">
      <c r="A30" s="12" t="s">
        <v>38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2"/>
      <c r="N30" s="15" t="s">
        <v>24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6"/>
      <c r="DT30" s="6" t="s">
        <v>7</v>
      </c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8"/>
      <c r="EP30" s="9">
        <v>135.4</v>
      </c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1"/>
    </row>
    <row r="31" spans="1:167" ht="15.75">
      <c r="A31" s="12" t="s">
        <v>39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2"/>
      <c r="N31" s="15" t="s">
        <v>25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6"/>
      <c r="DT31" s="6" t="s">
        <v>7</v>
      </c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8"/>
      <c r="EP31" s="9">
        <v>21.96</v>
      </c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1"/>
    </row>
    <row r="32" spans="1:167" ht="15.75">
      <c r="A32" s="12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2"/>
      <c r="N32" s="15" t="s">
        <v>26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6"/>
      <c r="DT32" s="6" t="s">
        <v>7</v>
      </c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8"/>
      <c r="EP32" s="9">
        <v>164.22</v>
      </c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1"/>
    </row>
    <row r="33" spans="1:167" ht="15.75">
      <c r="A33" s="12" t="s">
        <v>41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2"/>
      <c r="N33" s="15" t="s">
        <v>27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6"/>
      <c r="DT33" s="6" t="s">
        <v>7</v>
      </c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8"/>
      <c r="EP33" s="9">
        <v>71.73</v>
      </c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1"/>
    </row>
    <row r="34" spans="1:167" ht="15.75">
      <c r="A34" s="12" t="s">
        <v>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2"/>
      <c r="N34" s="15" t="s">
        <v>28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6"/>
      <c r="DT34" s="6" t="s">
        <v>7</v>
      </c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8"/>
      <c r="EP34" s="9">
        <v>81.29</v>
      </c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1"/>
    </row>
    <row r="35" spans="1:167" ht="15.75">
      <c r="A35" s="12" t="s">
        <v>43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2"/>
      <c r="N35" s="15" t="s">
        <v>29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6"/>
      <c r="DT35" s="6" t="s">
        <v>7</v>
      </c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8"/>
      <c r="EP35" s="9">
        <v>1.52</v>
      </c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1"/>
    </row>
  </sheetData>
  <sheetProtection/>
  <mergeCells count="108">
    <mergeCell ref="A35:L35"/>
    <mergeCell ref="N35:DS35"/>
    <mergeCell ref="DT35:EO35"/>
    <mergeCell ref="EP35:FK35"/>
    <mergeCell ref="A34:L34"/>
    <mergeCell ref="N34:DS34"/>
    <mergeCell ref="DT34:EO34"/>
    <mergeCell ref="EP34:FK34"/>
    <mergeCell ref="A33:L33"/>
    <mergeCell ref="N33:DS33"/>
    <mergeCell ref="DT33:EO33"/>
    <mergeCell ref="EP33:FK33"/>
    <mergeCell ref="A32:L32"/>
    <mergeCell ref="N32:DS32"/>
    <mergeCell ref="DT32:EO32"/>
    <mergeCell ref="EP32:FK32"/>
    <mergeCell ref="A31:L31"/>
    <mergeCell ref="N31:DS31"/>
    <mergeCell ref="DT31:EO31"/>
    <mergeCell ref="EP31:FK31"/>
    <mergeCell ref="A30:L30"/>
    <mergeCell ref="N30:DS30"/>
    <mergeCell ref="DT30:EO30"/>
    <mergeCell ref="EP30:FK30"/>
    <mergeCell ref="DT24:EO24"/>
    <mergeCell ref="EP24:FK24"/>
    <mergeCell ref="A27:L27"/>
    <mergeCell ref="N27:DS27"/>
    <mergeCell ref="DT27:EO27"/>
    <mergeCell ref="EP27:FK27"/>
    <mergeCell ref="A26:L26"/>
    <mergeCell ref="N26:DS26"/>
    <mergeCell ref="DT26:EO26"/>
    <mergeCell ref="EP26:FK26"/>
    <mergeCell ref="A19:L19"/>
    <mergeCell ref="N19:DS19"/>
    <mergeCell ref="DT19:EO19"/>
    <mergeCell ref="EP19:FK19"/>
    <mergeCell ref="A25:L25"/>
    <mergeCell ref="N25:DS25"/>
    <mergeCell ref="DT25:EO25"/>
    <mergeCell ref="EP25:FK25"/>
    <mergeCell ref="A24:L24"/>
    <mergeCell ref="N24:DS24"/>
    <mergeCell ref="A18:L18"/>
    <mergeCell ref="N18:DS18"/>
    <mergeCell ref="DT18:EO18"/>
    <mergeCell ref="EP18:FK18"/>
    <mergeCell ref="A17:L17"/>
    <mergeCell ref="N17:DS17"/>
    <mergeCell ref="DT17:EO17"/>
    <mergeCell ref="EP17:FK17"/>
    <mergeCell ref="DT15:EO15"/>
    <mergeCell ref="EP15:FK15"/>
    <mergeCell ref="A16:L16"/>
    <mergeCell ref="N16:DS16"/>
    <mergeCell ref="DT16:EO16"/>
    <mergeCell ref="EP16:FK16"/>
    <mergeCell ref="A15:L15"/>
    <mergeCell ref="N15:DS15"/>
    <mergeCell ref="A14:L14"/>
    <mergeCell ref="N14:DS14"/>
    <mergeCell ref="DT14:EO14"/>
    <mergeCell ref="EP14:FK14"/>
    <mergeCell ref="A10:L10"/>
    <mergeCell ref="M10:DS10"/>
    <mergeCell ref="DT10:EO10"/>
    <mergeCell ref="EP10:FK10"/>
    <mergeCell ref="DT20:EO20"/>
    <mergeCell ref="EP20:FK20"/>
    <mergeCell ref="A11:L11"/>
    <mergeCell ref="M11:DS11"/>
    <mergeCell ref="DT11:EO11"/>
    <mergeCell ref="EP11:FK11"/>
    <mergeCell ref="A12:L12"/>
    <mergeCell ref="DT12:EO12"/>
    <mergeCell ref="EP12:FK12"/>
    <mergeCell ref="N12:DS12"/>
    <mergeCell ref="A20:L20"/>
    <mergeCell ref="N20:DS20"/>
    <mergeCell ref="A3:FK3"/>
    <mergeCell ref="AP6:DV6"/>
    <mergeCell ref="AP7:DV7"/>
    <mergeCell ref="A4:FK4"/>
    <mergeCell ref="A13:L13"/>
    <mergeCell ref="N13:DS13"/>
    <mergeCell ref="DT13:EO13"/>
    <mergeCell ref="EP13:FK13"/>
    <mergeCell ref="A23:L23"/>
    <mergeCell ref="N23:DS23"/>
    <mergeCell ref="A21:L21"/>
    <mergeCell ref="N21:DS21"/>
    <mergeCell ref="DT21:EO21"/>
    <mergeCell ref="EP21:FK21"/>
    <mergeCell ref="A22:L22"/>
    <mergeCell ref="N22:DS22"/>
    <mergeCell ref="DT22:EO22"/>
    <mergeCell ref="EP22:FK22"/>
    <mergeCell ref="DT23:EO23"/>
    <mergeCell ref="EP23:FK23"/>
    <mergeCell ref="A29:L29"/>
    <mergeCell ref="N29:DS29"/>
    <mergeCell ref="DT29:EO29"/>
    <mergeCell ref="EP29:FK29"/>
    <mergeCell ref="DT28:EO28"/>
    <mergeCell ref="EP28:FK28"/>
    <mergeCell ref="A28:L28"/>
    <mergeCell ref="N28:DS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SheetLayoutView="100" zoomScalePageLayoutView="0" workbookViewId="0" topLeftCell="A11">
      <selection activeCell="FX33" sqref="FX33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pans="1:167" ht="16.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18" t="s">
        <v>44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</row>
    <row r="7" spans="42:126" s="5" customFormat="1" ht="12.75">
      <c r="AP7" s="19" t="s">
        <v>8</v>
      </c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.7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1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6" t="s">
        <v>5</v>
      </c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8"/>
      <c r="EP12" s="23">
        <f>SUM(EP13:FK19)</f>
        <v>21.5995</v>
      </c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5"/>
    </row>
    <row r="13" spans="1:167" ht="15.75">
      <c r="A13" s="12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15" t="s">
        <v>16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6" t="s">
        <v>5</v>
      </c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8"/>
      <c r="EP13" s="9">
        <v>12.761</v>
      </c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1"/>
    </row>
    <row r="14" spans="1:167" ht="15.75">
      <c r="A14" s="12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2"/>
      <c r="N14" s="15" t="s">
        <v>24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6" t="s">
        <v>5</v>
      </c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8"/>
      <c r="EP14" s="9">
        <v>1.978</v>
      </c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1"/>
    </row>
    <row r="15" spans="1:167" ht="15.7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2"/>
      <c r="N15" s="15" t="s">
        <v>25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6" t="s">
        <v>5</v>
      </c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8"/>
      <c r="EP15" s="9">
        <v>0.2811</v>
      </c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1"/>
    </row>
    <row r="16" spans="1:167" ht="15.7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2"/>
      <c r="N16" s="15" t="s">
        <v>26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6" t="s">
        <v>5</v>
      </c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8"/>
      <c r="EP16" s="9">
        <v>3.447</v>
      </c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1"/>
    </row>
    <row r="17" spans="1:167" ht="15.7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2"/>
      <c r="N17" s="15" t="s">
        <v>27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6" t="s">
        <v>5</v>
      </c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8"/>
      <c r="EP17" s="9">
        <v>1.47</v>
      </c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1"/>
    </row>
    <row r="18" spans="1:167" ht="15.7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2"/>
      <c r="N18" s="15" t="s">
        <v>28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6"/>
      <c r="DT18" s="6" t="s">
        <v>5</v>
      </c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8"/>
      <c r="EP18" s="9">
        <v>1.6294</v>
      </c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1"/>
    </row>
    <row r="19" spans="1:167" ht="15.75">
      <c r="A19" s="12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2"/>
      <c r="N19" s="15" t="s">
        <v>29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6"/>
      <c r="DT19" s="6" t="s">
        <v>5</v>
      </c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8"/>
      <c r="EP19" s="9">
        <v>0.033</v>
      </c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1"/>
    </row>
    <row r="20" spans="1:167" ht="33" customHeight="1">
      <c r="A20" s="12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2"/>
      <c r="N20" s="15" t="s">
        <v>13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6"/>
      <c r="DT20" s="6" t="s">
        <v>5</v>
      </c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8"/>
      <c r="EP20" s="23">
        <f>SUM(EP21:FK27)</f>
        <v>21.5995</v>
      </c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ht="15.75" customHeight="1">
      <c r="A21" s="12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2"/>
      <c r="N21" s="15" t="s">
        <v>16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6"/>
      <c r="DT21" s="6" t="s">
        <v>5</v>
      </c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8"/>
      <c r="EP21" s="9">
        <f>EP13</f>
        <v>12.761</v>
      </c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1"/>
    </row>
    <row r="22" spans="1:167" ht="15.75">
      <c r="A22" s="12" t="s">
        <v>31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2"/>
      <c r="N22" s="15" t="s">
        <v>24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6"/>
      <c r="DT22" s="6" t="s">
        <v>5</v>
      </c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8"/>
      <c r="EP22" s="9">
        <f aca="true" t="shared" si="0" ref="EP22:EP27">EP14</f>
        <v>1.978</v>
      </c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1"/>
    </row>
    <row r="23" spans="1:167" ht="15.75">
      <c r="A23" s="12" t="s">
        <v>32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2"/>
      <c r="N23" s="15" t="s">
        <v>25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6"/>
      <c r="DT23" s="6" t="s">
        <v>5</v>
      </c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8"/>
      <c r="EP23" s="9">
        <f t="shared" si="0"/>
        <v>0.2811</v>
      </c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1"/>
    </row>
    <row r="24" spans="1:167" ht="15.75">
      <c r="A24" s="12" t="s">
        <v>33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2"/>
      <c r="N24" s="15" t="s">
        <v>26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6"/>
      <c r="DT24" s="6" t="s">
        <v>5</v>
      </c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8"/>
      <c r="EP24" s="9">
        <f t="shared" si="0"/>
        <v>3.447</v>
      </c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1"/>
    </row>
    <row r="25" spans="1:167" ht="15.75">
      <c r="A25" s="12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2"/>
      <c r="N25" s="15" t="s">
        <v>27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6"/>
      <c r="DT25" s="6" t="s">
        <v>5</v>
      </c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8"/>
      <c r="EP25" s="9">
        <f t="shared" si="0"/>
        <v>1.47</v>
      </c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1"/>
    </row>
    <row r="26" spans="1:167" ht="15.75">
      <c r="A26" s="12" t="s">
        <v>35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2"/>
      <c r="N26" s="15" t="s">
        <v>28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6"/>
      <c r="DT26" s="6" t="s">
        <v>5</v>
      </c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8"/>
      <c r="EP26" s="9">
        <f t="shared" si="0"/>
        <v>1.6294</v>
      </c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1"/>
    </row>
    <row r="27" spans="1:167" ht="15.75">
      <c r="A27" s="12" t="s">
        <v>36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2"/>
      <c r="N27" s="15" t="s">
        <v>29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6"/>
      <c r="DT27" s="6" t="s">
        <v>5</v>
      </c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8"/>
      <c r="EP27" s="9">
        <f t="shared" si="0"/>
        <v>0.033</v>
      </c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1"/>
    </row>
    <row r="28" spans="1:167" ht="33" customHeight="1">
      <c r="A28" s="12" t="s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2"/>
      <c r="N28" s="15" t="s">
        <v>15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6"/>
      <c r="DT28" s="6" t="s">
        <v>7</v>
      </c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8"/>
      <c r="EP28" s="9">
        <f>SUM(EP29:FK35)</f>
        <v>1183.4299999999998</v>
      </c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1"/>
    </row>
    <row r="29" spans="1:167" ht="15.75" customHeight="1">
      <c r="A29" s="12" t="s">
        <v>37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2"/>
      <c r="N29" s="15" t="s">
        <v>16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6"/>
      <c r="DT29" s="6" t="s">
        <v>7</v>
      </c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8"/>
      <c r="EP29" s="9">
        <v>707.31</v>
      </c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1"/>
    </row>
    <row r="30" spans="1:167" ht="15.75">
      <c r="A30" s="12" t="s">
        <v>38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2"/>
      <c r="N30" s="15" t="s">
        <v>24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6"/>
      <c r="DT30" s="6" t="s">
        <v>7</v>
      </c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8"/>
      <c r="EP30" s="9">
        <v>135.4</v>
      </c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1"/>
    </row>
    <row r="31" spans="1:167" ht="15.75">
      <c r="A31" s="12" t="s">
        <v>39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2"/>
      <c r="N31" s="15" t="s">
        <v>25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6"/>
      <c r="DT31" s="6" t="s">
        <v>7</v>
      </c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8"/>
      <c r="EP31" s="9">
        <v>21.96</v>
      </c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1"/>
    </row>
    <row r="32" spans="1:167" ht="15.75">
      <c r="A32" s="12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2"/>
      <c r="N32" s="15" t="s">
        <v>26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6"/>
      <c r="DT32" s="6" t="s">
        <v>7</v>
      </c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8"/>
      <c r="EP32" s="9">
        <v>164.22</v>
      </c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1"/>
    </row>
    <row r="33" spans="1:167" ht="15.75">
      <c r="A33" s="12" t="s">
        <v>41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2"/>
      <c r="N33" s="15" t="s">
        <v>27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6"/>
      <c r="DT33" s="6" t="s">
        <v>7</v>
      </c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8"/>
      <c r="EP33" s="9">
        <v>71.73</v>
      </c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1"/>
    </row>
    <row r="34" spans="1:167" ht="15.75">
      <c r="A34" s="12" t="s">
        <v>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2"/>
      <c r="N34" s="15" t="s">
        <v>28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6"/>
      <c r="DT34" s="6" t="s">
        <v>7</v>
      </c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8"/>
      <c r="EP34" s="9">
        <v>81.29</v>
      </c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1"/>
    </row>
    <row r="35" spans="1:167" ht="15.75">
      <c r="A35" s="12" t="s">
        <v>43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2"/>
      <c r="N35" s="15" t="s">
        <v>29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6"/>
      <c r="DT35" s="6" t="s">
        <v>7</v>
      </c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8"/>
      <c r="EP35" s="9">
        <v>1.52</v>
      </c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1"/>
    </row>
  </sheetData>
  <sheetProtection/>
  <mergeCells count="108">
    <mergeCell ref="A35:L35"/>
    <mergeCell ref="N35:DS35"/>
    <mergeCell ref="DT35:EO35"/>
    <mergeCell ref="EP35:FK35"/>
    <mergeCell ref="A33:L33"/>
    <mergeCell ref="N33:DS33"/>
    <mergeCell ref="DT33:EO33"/>
    <mergeCell ref="EP33:FK33"/>
    <mergeCell ref="A34:L34"/>
    <mergeCell ref="N34:DS34"/>
    <mergeCell ref="DT34:EO34"/>
    <mergeCell ref="EP34:FK34"/>
    <mergeCell ref="A31:L31"/>
    <mergeCell ref="N31:DS31"/>
    <mergeCell ref="DT31:EO31"/>
    <mergeCell ref="EP31:FK31"/>
    <mergeCell ref="A32:L32"/>
    <mergeCell ref="N32:DS32"/>
    <mergeCell ref="DT32:EO32"/>
    <mergeCell ref="EP32:FK32"/>
    <mergeCell ref="A29:L29"/>
    <mergeCell ref="N29:DS29"/>
    <mergeCell ref="DT29:EO29"/>
    <mergeCell ref="EP29:FK29"/>
    <mergeCell ref="A30:L30"/>
    <mergeCell ref="N30:DS30"/>
    <mergeCell ref="DT30:EO30"/>
    <mergeCell ref="EP30:FK30"/>
    <mergeCell ref="A27:L27"/>
    <mergeCell ref="N27:DS27"/>
    <mergeCell ref="DT27:EO27"/>
    <mergeCell ref="EP27:FK27"/>
    <mergeCell ref="A28:L28"/>
    <mergeCell ref="N28:DS28"/>
    <mergeCell ref="DT28:EO28"/>
    <mergeCell ref="EP28:FK28"/>
    <mergeCell ref="A25:L25"/>
    <mergeCell ref="N25:DS25"/>
    <mergeCell ref="DT25:EO25"/>
    <mergeCell ref="EP25:FK25"/>
    <mergeCell ref="A26:L26"/>
    <mergeCell ref="N26:DS26"/>
    <mergeCell ref="DT26:EO26"/>
    <mergeCell ref="EP26:FK26"/>
    <mergeCell ref="A23:L23"/>
    <mergeCell ref="N23:DS23"/>
    <mergeCell ref="DT23:EO23"/>
    <mergeCell ref="EP23:FK23"/>
    <mergeCell ref="A24:L24"/>
    <mergeCell ref="N24:DS24"/>
    <mergeCell ref="DT24:EO24"/>
    <mergeCell ref="EP24:FK24"/>
    <mergeCell ref="A21:L21"/>
    <mergeCell ref="N21:DS21"/>
    <mergeCell ref="DT21:EO21"/>
    <mergeCell ref="EP21:FK21"/>
    <mergeCell ref="A22:L22"/>
    <mergeCell ref="N22:DS22"/>
    <mergeCell ref="DT22:EO22"/>
    <mergeCell ref="EP22:FK22"/>
    <mergeCell ref="A19:L19"/>
    <mergeCell ref="N19:DS19"/>
    <mergeCell ref="DT19:EO19"/>
    <mergeCell ref="EP19:FK19"/>
    <mergeCell ref="A20:L20"/>
    <mergeCell ref="N20:DS20"/>
    <mergeCell ref="DT20:EO20"/>
    <mergeCell ref="EP20:FK20"/>
    <mergeCell ref="A17:L17"/>
    <mergeCell ref="N17:DS17"/>
    <mergeCell ref="DT17:EO17"/>
    <mergeCell ref="EP17:FK17"/>
    <mergeCell ref="A18:L18"/>
    <mergeCell ref="N18:DS18"/>
    <mergeCell ref="DT18:EO18"/>
    <mergeCell ref="EP18:FK18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1">
      <selection activeCell="FW10" sqref="FW10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pans="1:167" ht="16.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18" t="s">
        <v>44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</row>
    <row r="7" spans="42:126" s="5" customFormat="1" ht="12.75">
      <c r="AP7" s="19" t="s">
        <v>8</v>
      </c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</row>
    <row r="10" spans="1:167" ht="21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2"/>
      <c r="DT10" s="20" t="s">
        <v>2</v>
      </c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  <c r="EP10" s="20" t="s">
        <v>3</v>
      </c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ht="15.7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0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2"/>
      <c r="DT11" s="20">
        <v>3</v>
      </c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  <c r="EP11" s="20">
        <v>4</v>
      </c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ht="33" customHeight="1">
      <c r="A12" s="1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6" t="s">
        <v>5</v>
      </c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8"/>
      <c r="EP12" s="23">
        <f>SUM(EP13:FK19)</f>
        <v>21.5995</v>
      </c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5"/>
    </row>
    <row r="13" spans="1:167" ht="15.75">
      <c r="A13" s="12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15" t="s">
        <v>16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6" t="s">
        <v>5</v>
      </c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8"/>
      <c r="EP13" s="9">
        <v>12.761</v>
      </c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1"/>
    </row>
    <row r="14" spans="1:167" ht="15.75">
      <c r="A14" s="12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2"/>
      <c r="N14" s="15" t="s">
        <v>24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6" t="s">
        <v>5</v>
      </c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8"/>
      <c r="EP14" s="9">
        <v>1.978</v>
      </c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1"/>
    </row>
    <row r="15" spans="1:167" ht="15.7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2"/>
      <c r="N15" s="15" t="s">
        <v>25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6" t="s">
        <v>5</v>
      </c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8"/>
      <c r="EP15" s="9">
        <v>0.2811</v>
      </c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1"/>
    </row>
    <row r="16" spans="1:167" ht="15.7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2"/>
      <c r="N16" s="15" t="s">
        <v>26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6" t="s">
        <v>5</v>
      </c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8"/>
      <c r="EP16" s="9">
        <v>3.447</v>
      </c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1"/>
    </row>
    <row r="17" spans="1:167" ht="15.7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2"/>
      <c r="N17" s="15" t="s">
        <v>27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6" t="s">
        <v>5</v>
      </c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8"/>
      <c r="EP17" s="9">
        <v>1.47</v>
      </c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1"/>
    </row>
    <row r="18" spans="1:167" ht="15.7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2"/>
      <c r="N18" s="15" t="s">
        <v>28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6"/>
      <c r="DT18" s="6" t="s">
        <v>5</v>
      </c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8"/>
      <c r="EP18" s="9">
        <v>1.6294</v>
      </c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1"/>
    </row>
    <row r="19" spans="1:167" ht="15.75">
      <c r="A19" s="12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2"/>
      <c r="N19" s="15" t="s">
        <v>29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6"/>
      <c r="DT19" s="6" t="s">
        <v>5</v>
      </c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8"/>
      <c r="EP19" s="9">
        <v>0.033</v>
      </c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1"/>
    </row>
    <row r="20" spans="1:167" ht="33" customHeight="1">
      <c r="A20" s="12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2"/>
      <c r="N20" s="15" t="s">
        <v>13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6"/>
      <c r="DT20" s="6" t="s">
        <v>5</v>
      </c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8"/>
      <c r="EP20" s="23">
        <f>SUM(EP21:FK27)</f>
        <v>21.5995</v>
      </c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ht="15.75" customHeight="1">
      <c r="A21" s="12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2"/>
      <c r="N21" s="15" t="s">
        <v>16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6"/>
      <c r="DT21" s="6" t="s">
        <v>5</v>
      </c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8"/>
      <c r="EP21" s="9">
        <f>EP13</f>
        <v>12.761</v>
      </c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1"/>
    </row>
    <row r="22" spans="1:167" ht="15.75">
      <c r="A22" s="12" t="s">
        <v>31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2"/>
      <c r="N22" s="15" t="s">
        <v>24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6"/>
      <c r="DT22" s="6" t="s">
        <v>5</v>
      </c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8"/>
      <c r="EP22" s="9">
        <f aca="true" t="shared" si="0" ref="EP22:EP27">EP14</f>
        <v>1.978</v>
      </c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1"/>
    </row>
    <row r="23" spans="1:167" ht="15.75">
      <c r="A23" s="12" t="s">
        <v>32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2"/>
      <c r="N23" s="15" t="s">
        <v>25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6"/>
      <c r="DT23" s="6" t="s">
        <v>5</v>
      </c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8"/>
      <c r="EP23" s="9">
        <f t="shared" si="0"/>
        <v>0.2811</v>
      </c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1"/>
    </row>
    <row r="24" spans="1:167" ht="15.75">
      <c r="A24" s="12" t="s">
        <v>33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2"/>
      <c r="N24" s="15" t="s">
        <v>26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6"/>
      <c r="DT24" s="6" t="s">
        <v>5</v>
      </c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8"/>
      <c r="EP24" s="9">
        <f t="shared" si="0"/>
        <v>3.447</v>
      </c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1"/>
    </row>
    <row r="25" spans="1:167" ht="15.75">
      <c r="A25" s="12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2"/>
      <c r="N25" s="15" t="s">
        <v>27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6"/>
      <c r="DT25" s="6" t="s">
        <v>5</v>
      </c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8"/>
      <c r="EP25" s="9">
        <f t="shared" si="0"/>
        <v>1.47</v>
      </c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1"/>
    </row>
    <row r="26" spans="1:167" ht="15.75">
      <c r="A26" s="12" t="s">
        <v>35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2"/>
      <c r="N26" s="15" t="s">
        <v>28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6"/>
      <c r="DT26" s="6" t="s">
        <v>5</v>
      </c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8"/>
      <c r="EP26" s="9">
        <f t="shared" si="0"/>
        <v>1.6294</v>
      </c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1"/>
    </row>
    <row r="27" spans="1:167" ht="15.75">
      <c r="A27" s="12" t="s">
        <v>36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2"/>
      <c r="N27" s="15" t="s">
        <v>29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6"/>
      <c r="DT27" s="6" t="s">
        <v>5</v>
      </c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8"/>
      <c r="EP27" s="9">
        <f t="shared" si="0"/>
        <v>0.033</v>
      </c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1"/>
    </row>
    <row r="28" spans="1:167" ht="33" customHeight="1">
      <c r="A28" s="12" t="s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2"/>
      <c r="N28" s="15" t="s">
        <v>15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6"/>
      <c r="DT28" s="6" t="s">
        <v>7</v>
      </c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8"/>
      <c r="EP28" s="9">
        <f>SUM(EP29:FK35)</f>
        <v>1183.4299999999998</v>
      </c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1"/>
    </row>
    <row r="29" spans="1:167" ht="15.75" customHeight="1">
      <c r="A29" s="12" t="s">
        <v>37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2"/>
      <c r="N29" s="15" t="s">
        <v>16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6"/>
      <c r="DT29" s="6" t="s">
        <v>7</v>
      </c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8"/>
      <c r="EP29" s="9">
        <v>707.31</v>
      </c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1"/>
    </row>
    <row r="30" spans="1:167" ht="15.75">
      <c r="A30" s="12" t="s">
        <v>38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2"/>
      <c r="N30" s="15" t="s">
        <v>24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6"/>
      <c r="DT30" s="6" t="s">
        <v>7</v>
      </c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8"/>
      <c r="EP30" s="9">
        <v>135.4</v>
      </c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1"/>
    </row>
    <row r="31" spans="1:167" ht="15.75">
      <c r="A31" s="12" t="s">
        <v>39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2"/>
      <c r="N31" s="15" t="s">
        <v>25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6"/>
      <c r="DT31" s="6" t="s">
        <v>7</v>
      </c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8"/>
      <c r="EP31" s="9">
        <v>21.96</v>
      </c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1"/>
    </row>
    <row r="32" spans="1:167" ht="15.75">
      <c r="A32" s="12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2"/>
      <c r="N32" s="15" t="s">
        <v>26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6"/>
      <c r="DT32" s="6" t="s">
        <v>7</v>
      </c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8"/>
      <c r="EP32" s="9">
        <v>164.22</v>
      </c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1"/>
    </row>
    <row r="33" spans="1:167" ht="15.75">
      <c r="A33" s="12" t="s">
        <v>41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2"/>
      <c r="N33" s="15" t="s">
        <v>27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6"/>
      <c r="DT33" s="6" t="s">
        <v>7</v>
      </c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8"/>
      <c r="EP33" s="9">
        <v>71.73</v>
      </c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1"/>
    </row>
    <row r="34" spans="1:167" ht="15.75">
      <c r="A34" s="12" t="s">
        <v>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2"/>
      <c r="N34" s="15" t="s">
        <v>28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6"/>
      <c r="DT34" s="6" t="s">
        <v>7</v>
      </c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8"/>
      <c r="EP34" s="9">
        <v>81.29</v>
      </c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1"/>
    </row>
    <row r="35" spans="1:167" ht="15.75">
      <c r="A35" s="12" t="s">
        <v>43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2"/>
      <c r="N35" s="15" t="s">
        <v>29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6"/>
      <c r="DT35" s="6" t="s">
        <v>7</v>
      </c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8"/>
      <c r="EP35" s="9">
        <v>1.52</v>
      </c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1"/>
    </row>
  </sheetData>
  <sheetProtection/>
  <mergeCells count="108">
    <mergeCell ref="A35:L35"/>
    <mergeCell ref="N35:DS35"/>
    <mergeCell ref="DT35:EO35"/>
    <mergeCell ref="EP35:FK35"/>
    <mergeCell ref="A33:L33"/>
    <mergeCell ref="N33:DS33"/>
    <mergeCell ref="DT33:EO33"/>
    <mergeCell ref="EP33:FK33"/>
    <mergeCell ref="A34:L34"/>
    <mergeCell ref="N34:DS34"/>
    <mergeCell ref="DT34:EO34"/>
    <mergeCell ref="EP34:FK34"/>
    <mergeCell ref="A31:L31"/>
    <mergeCell ref="N31:DS31"/>
    <mergeCell ref="DT31:EO31"/>
    <mergeCell ref="EP31:FK31"/>
    <mergeCell ref="A32:L32"/>
    <mergeCell ref="N32:DS32"/>
    <mergeCell ref="DT32:EO32"/>
    <mergeCell ref="EP32:FK32"/>
    <mergeCell ref="A29:L29"/>
    <mergeCell ref="N29:DS29"/>
    <mergeCell ref="DT29:EO29"/>
    <mergeCell ref="EP29:FK29"/>
    <mergeCell ref="A30:L30"/>
    <mergeCell ref="N30:DS30"/>
    <mergeCell ref="DT30:EO30"/>
    <mergeCell ref="EP30:FK30"/>
    <mergeCell ref="A27:L27"/>
    <mergeCell ref="N27:DS27"/>
    <mergeCell ref="DT27:EO27"/>
    <mergeCell ref="EP27:FK27"/>
    <mergeCell ref="A28:L28"/>
    <mergeCell ref="N28:DS28"/>
    <mergeCell ref="DT28:EO28"/>
    <mergeCell ref="EP28:FK28"/>
    <mergeCell ref="A25:L25"/>
    <mergeCell ref="N25:DS25"/>
    <mergeCell ref="DT25:EO25"/>
    <mergeCell ref="EP25:FK25"/>
    <mergeCell ref="A26:L26"/>
    <mergeCell ref="N26:DS26"/>
    <mergeCell ref="DT26:EO26"/>
    <mergeCell ref="EP26:FK26"/>
    <mergeCell ref="A23:L23"/>
    <mergeCell ref="N23:DS23"/>
    <mergeCell ref="DT23:EO23"/>
    <mergeCell ref="EP23:FK23"/>
    <mergeCell ref="A24:L24"/>
    <mergeCell ref="N24:DS24"/>
    <mergeCell ref="DT24:EO24"/>
    <mergeCell ref="EP24:FK24"/>
    <mergeCell ref="A21:L21"/>
    <mergeCell ref="N21:DS21"/>
    <mergeCell ref="DT21:EO21"/>
    <mergeCell ref="EP21:FK21"/>
    <mergeCell ref="A22:L22"/>
    <mergeCell ref="N22:DS22"/>
    <mergeCell ref="DT22:EO22"/>
    <mergeCell ref="EP22:FK22"/>
    <mergeCell ref="A19:L19"/>
    <mergeCell ref="N19:DS19"/>
    <mergeCell ref="DT19:EO19"/>
    <mergeCell ref="EP19:FK19"/>
    <mergeCell ref="A20:L20"/>
    <mergeCell ref="N20:DS20"/>
    <mergeCell ref="DT20:EO20"/>
    <mergeCell ref="EP20:FK20"/>
    <mergeCell ref="A17:L17"/>
    <mergeCell ref="N17:DS17"/>
    <mergeCell ref="DT17:EO17"/>
    <mergeCell ref="EP17:FK17"/>
    <mergeCell ref="A18:L18"/>
    <mergeCell ref="N18:DS18"/>
    <mergeCell ref="DT18:EO18"/>
    <mergeCell ref="EP18:FK18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OG3</cp:lastModifiedBy>
  <cp:lastPrinted>2013-07-01T11:03:20Z</cp:lastPrinted>
  <dcterms:created xsi:type="dcterms:W3CDTF">2011-06-16T07:12:50Z</dcterms:created>
  <dcterms:modified xsi:type="dcterms:W3CDTF">2015-07-03T05:57:43Z</dcterms:modified>
  <cp:category/>
  <cp:version/>
  <cp:contentType/>
  <cp:contentStatus/>
</cp:coreProperties>
</file>